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-FILESHARE\Public\COMMUNICATIONS\Manager of Communications\Byelections\2022_byelections\Kirkfield Park\Website\"/>
    </mc:Choice>
  </mc:AlternateContent>
  <xr:revisionPtr revIDLastSave="0" documentId="13_ncr:1_{9A7344CA-C8E4-4A7F-A9E7-26E7DAEFD564}" xr6:coauthVersionLast="47" xr6:coauthVersionMax="47" xr10:uidLastSave="{00000000-0000-0000-0000-000000000000}"/>
  <bookViews>
    <workbookView xWindow="3120" yWindow="885" windowWidth="18765" windowHeight="15315" xr2:uid="{00000000-000D-0000-FFFF-FFFF00000000}"/>
  </bookViews>
  <sheets>
    <sheet name="Sheet1" sheetId="1" r:id="rId1"/>
  </sheets>
  <definedNames>
    <definedName name="_xlnm.Print_Area" localSheetId="0">Sheet1!$A$1:$I$52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  <c r="D52" i="1"/>
  <c r="I52" i="1"/>
  <c r="H52" i="1"/>
  <c r="G52" i="1"/>
  <c r="F52" i="1"/>
  <c r="E52" i="1"/>
  <c r="B52" i="1"/>
</calcChain>
</file>

<file path=xl/sharedStrings.xml><?xml version="1.0" encoding="utf-8"?>
<sst xmlns="http://schemas.openxmlformats.org/spreadsheetml/2006/main" count="59" uniqueCount="59">
  <si>
    <t>Total Ballots Cast/Total de suffrages exprimées</t>
  </si>
  <si>
    <t>Total Registered Voters/Total d'électeurs inscrits</t>
  </si>
  <si>
    <t>Declined/ Refusés</t>
  </si>
  <si>
    <t>Poll / Bureau de scrutin</t>
  </si>
  <si>
    <t xml:space="preserve">GRAND TOTAL
</t>
  </si>
  <si>
    <t>KIRKFIELD PARK BYELECTION / ÉLECTION PARTIELLE DE KIRKFIELD PARK, December 13, 2022 / 13 décembre 2022
Results by poll / Résultats par bureau de scrutin</t>
  </si>
  <si>
    <t>1 - BRUCE MIDDLE SCHOOL</t>
  </si>
  <si>
    <t>2 - BRUCE MIDDLE SCHOOL</t>
  </si>
  <si>
    <t>3 - COURTS OF ST JAMES - LANCING COURT</t>
  </si>
  <si>
    <t>4 - COURTS OF ST JAMES - HAMPSHIRE COURT</t>
  </si>
  <si>
    <t>5 - COURTS OF ST JAMES - BRONTE COURT</t>
  </si>
  <si>
    <t>6 - PRAIRIE SPIRIT UNITED CHURCH</t>
  </si>
  <si>
    <t>7 - PRAIRIE SPIRIT UNITED CHURCH</t>
  </si>
  <si>
    <t>8 - STURGEON HEIGHTS COMMUNITY CENTRE</t>
  </si>
  <si>
    <t>9 - METROPOLITAN KIWANIS COURTS</t>
  </si>
  <si>
    <t>10 - ST JAMES TERRACE</t>
  </si>
  <si>
    <t>11 - STURGEON HEIGHTS COMMUNITY CENTRE</t>
  </si>
  <si>
    <t>12 - STURGEON HEIGHTS COMMUNITY CENTRE</t>
  </si>
  <si>
    <t>13 - STURGEON HEIGHTS COMMUNITY CENTRE</t>
  </si>
  <si>
    <t>14 - STURGEON HEIGHTS COMMUNITY CENTRE</t>
  </si>
  <si>
    <t>15 - STURGEON HEIGHTS COMMUNITY CENTRE</t>
  </si>
  <si>
    <t>16 - STURGEON HEIGHTS COMMUNITY CENTRE</t>
  </si>
  <si>
    <t>17 - ST PAUL THE APOSTLE CHURCH</t>
  </si>
  <si>
    <t>18 - ST PAUL THE APOSTLE CHURCH</t>
  </si>
  <si>
    <t>19 - BIRCHWOOD TERRACE</t>
  </si>
  <si>
    <t>20 - PINEWOOD PLACE</t>
  </si>
  <si>
    <t>21 - ST ANDREWS ANGLICAN CHURCH</t>
  </si>
  <si>
    <t>22 - ST ANDREWS ANGLICAN CHURCH</t>
  </si>
  <si>
    <t>23 - ST ANDREWS ANGLICAN CHURCH</t>
  </si>
  <si>
    <t>24 - 529 COUNTRY CLUB BLVD</t>
  </si>
  <si>
    <t>25 - MESSIAH LUTHERAN CHURCH</t>
  </si>
  <si>
    <t>26 - MESSIAH LUTHERAN CHURCH</t>
  </si>
  <si>
    <t>27 - WESTWOOD ESTATES</t>
  </si>
  <si>
    <t>28 - 455 WESTWOOD</t>
  </si>
  <si>
    <t>29 - WESTWOOD COLLEGIATE</t>
  </si>
  <si>
    <t>30 - WESTWOOD COLLEGIATE</t>
  </si>
  <si>
    <t>31 - WESTWOOD COLLEGIATE</t>
  </si>
  <si>
    <t>32 - WESTWOOD COLLEGIATE</t>
  </si>
  <si>
    <t>33 - MESSIAH LUTHERAN CHURCH</t>
  </si>
  <si>
    <t>34 - WESTWOOD PRESBYTERIAN CHURCH</t>
  </si>
  <si>
    <t>35 - WESTWOOD PRESBYTERIAN CHURCH</t>
  </si>
  <si>
    <t>36 - WESTWOOD PRESBYTERIAN CHURCH</t>
  </si>
  <si>
    <t>37 - WESTWOOD PRESBYTERIAN CHURCH</t>
  </si>
  <si>
    <t>38 - MESSIAH LUTHERAN CHURCH</t>
  </si>
  <si>
    <t>39 - WESTWOOD COLLEGIATE</t>
  </si>
  <si>
    <t>40 - WESTWOOD COLLEGIATE</t>
  </si>
  <si>
    <t>41 - WESTWOOD COLLEGIATE</t>
  </si>
  <si>
    <t>44 - THE BRIDGE CHURCH</t>
  </si>
  <si>
    <t>Adv-01 - RETURNING OFFICE</t>
  </si>
  <si>
    <t>Adv-02 - WESTWOOD COMMUNITY CHURCH</t>
  </si>
  <si>
    <t>IMVS-01 - GRACE HOSPICE</t>
  </si>
  <si>
    <t>Bayomi, Dennis (GPM)</t>
  </si>
  <si>
    <t>Nichol, Rhonda (MLP)</t>
  </si>
  <si>
    <t>Oxenham, Logan (NDP)</t>
  </si>
  <si>
    <t>Klein, Kevin (PC)</t>
  </si>
  <si>
    <t>Rejected/
Rejetés</t>
  </si>
  <si>
    <t>42 - ST CHARLES RETREAT CENTRE /
 CHEMIN NEUF COMMUNITY</t>
  </si>
  <si>
    <t>43 - ST CHARLES RETREAT CENTRE / 
CHEMIN NEUF COMMUNITY</t>
  </si>
  <si>
    <t>HMBD/ABS/SBB - ABSENTEE / HOMEBOUND /
 WRITE-IN BALLOT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</si>
</sst>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0" borderId="0" xfId="0" applyFont="1" applyFill="1" applyBorder="1"/>
    <xf numFmtId="0" fontId="2" fillId="2" borderId="0" xfId="0" applyFont="1" applyFill="1" applyBorder="1"/>
    <xf numFmtId="0" fontId="4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0" fillId="0" borderId="0" xfId="0" applyAlignment="1">
      <alignment wrapText="1"/>
    </xf>
    <xf numFmtId="0" fontId="6" fillId="4" borderId="1" xfId="0" applyFont="1" applyFill="1" applyBorder="1" applyAlignment="1">
      <alignment textRotation="90" wrapText="1"/>
    </xf>
    <xf numFmtId="0" fontId="6" fillId="4" borderId="1" xfId="0" applyFont="1" applyFill="1" applyBorder="1" applyAlignment="1">
      <alignment textRotation="90" wrapText="1" readingOrder="1"/>
    </xf>
    <xf numFmtId="0" fontId="3" fillId="3" borderId="0" xfId="0" applyFont="1" applyFill="1" applyAlignment="1">
      <alignment horizontal="center" wrapTex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1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I52" totalsRowShown="0" headerRowDxfId="10" dataDxfId="9" tableBorderDxfId="8">
  <autoFilter ref="A2:I52" xr:uid="{00000000-0009-0000-0100-000005000000}"/>
  <tableColumns count="9">
    <tableColumn id="1" xr3:uid="{00000000-0010-0000-0000-000001000000}" name="Poll / Bureau de scrutin" dataDxfId="7"/>
    <tableColumn id="2" xr3:uid="{00000000-0010-0000-0000-000002000000}" name="Bayomi, Dennis (GPM)" dataDxfId="6"/>
    <tableColumn id="9" xr3:uid="{6E2E6744-A675-4995-89CC-738D2A7691CE}" name="Nichol, Rhonda (MLP)" dataDxfId="5"/>
    <tableColumn id="8" xr3:uid="{1E782A66-10CD-4A9E-8698-B8A506216F79}" name="Oxenham, Logan (NDP)" dataDxfId="4"/>
    <tableColumn id="3" xr3:uid="{00000000-0010-0000-0000-000003000000}" name="Klein, Kevin (PC)" dataDxfId="3"/>
    <tableColumn id="4" xr3:uid="{00000000-0010-0000-0000-000004000000}" name="Rejected/_x000a_Rejetés" dataDxfId="2"/>
    <tableColumn id="5" xr3:uid="{00000000-0010-0000-0000-000005000000}" name="Declined/ Refusés" dataDxfId="1"/>
    <tableColumn id="6" xr3:uid="{00000000-0010-0000-0000-000006000000}" name="Total Ballots Cast/Total de suffrages exprimées" dataDxfId="0"/>
    <tableColumn id="7" xr3:uid="{00000000-0010-0000-0000-000007000000}" name="Total Registered Voters/Total d'électeurs inscri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showGridLines="0" tabSelected="1" view="pageBreakPreview" zoomScale="145" zoomScaleNormal="145" zoomScaleSheetLayoutView="145" workbookViewId="0">
      <selection activeCell="H4" sqref="H4"/>
    </sheetView>
  </sheetViews>
  <sheetFormatPr defaultRowHeight="15" x14ac:dyDescent="0.25"/>
  <cols>
    <col min="1" max="1" width="44.5703125" style="2" customWidth="1"/>
    <col min="2" max="7" width="6.85546875" style="1" customWidth="1"/>
    <col min="8" max="8" width="11.7109375" style="3" customWidth="1"/>
    <col min="9" max="9" width="10.85546875" style="1" customWidth="1"/>
    <col min="10" max="16384" width="9.140625" style="1"/>
  </cols>
  <sheetData>
    <row r="1" spans="1:16" ht="73.5" customHeight="1" x14ac:dyDescent="0.35">
      <c r="A1" s="24" t="s">
        <v>5</v>
      </c>
      <c r="B1" s="24"/>
      <c r="C1" s="24"/>
      <c r="D1" s="24"/>
      <c r="E1" s="24"/>
      <c r="F1" s="24"/>
      <c r="G1" s="24"/>
      <c r="H1" s="24"/>
      <c r="I1" s="24"/>
    </row>
    <row r="2" spans="1:16" s="4" customFormat="1" ht="87.75" customHeight="1" x14ac:dyDescent="0.25">
      <c r="A2" s="8" t="s">
        <v>3</v>
      </c>
      <c r="B2" s="22" t="s">
        <v>51</v>
      </c>
      <c r="C2" s="22" t="s">
        <v>52</v>
      </c>
      <c r="D2" s="22" t="s">
        <v>53</v>
      </c>
      <c r="E2" s="22" t="s">
        <v>54</v>
      </c>
      <c r="F2" s="23" t="s">
        <v>55</v>
      </c>
      <c r="G2" s="23" t="s">
        <v>2</v>
      </c>
      <c r="H2" s="23" t="s">
        <v>0</v>
      </c>
      <c r="I2" s="23" t="s">
        <v>1</v>
      </c>
      <c r="P2" s="2"/>
    </row>
    <row r="3" spans="1:16" s="5" customFormat="1" x14ac:dyDescent="0.2">
      <c r="A3" t="s">
        <v>6</v>
      </c>
      <c r="B3" s="17">
        <v>2</v>
      </c>
      <c r="C3" s="17">
        <v>30</v>
      </c>
      <c r="D3" s="17">
        <v>41</v>
      </c>
      <c r="E3" s="17">
        <v>38</v>
      </c>
      <c r="F3" s="17">
        <v>0</v>
      </c>
      <c r="G3" s="17">
        <v>1</v>
      </c>
      <c r="H3" s="17">
        <v>112</v>
      </c>
      <c r="I3" s="19">
        <v>496</v>
      </c>
      <c r="J3" s="9"/>
      <c r="K3" s="9"/>
      <c r="L3" s="9"/>
      <c r="M3" s="9"/>
      <c r="N3" s="9"/>
      <c r="O3" s="9"/>
      <c r="P3" s="9"/>
    </row>
    <row r="4" spans="1:16" s="5" customFormat="1" x14ac:dyDescent="0.2">
      <c r="A4" t="s">
        <v>7</v>
      </c>
      <c r="B4" s="17">
        <v>3</v>
      </c>
      <c r="C4" s="17">
        <v>26</v>
      </c>
      <c r="D4" s="17">
        <v>45</v>
      </c>
      <c r="E4" s="17">
        <v>18</v>
      </c>
      <c r="F4" s="17">
        <v>0</v>
      </c>
      <c r="G4" s="17">
        <v>0</v>
      </c>
      <c r="H4" s="17">
        <v>92</v>
      </c>
      <c r="I4" s="19">
        <v>463</v>
      </c>
    </row>
    <row r="5" spans="1:16" s="5" customFormat="1" x14ac:dyDescent="0.2">
      <c r="A5" t="s">
        <v>8</v>
      </c>
      <c r="B5" s="17">
        <v>1</v>
      </c>
      <c r="C5" s="17">
        <v>29</v>
      </c>
      <c r="D5" s="17">
        <v>23</v>
      </c>
      <c r="E5" s="17">
        <v>19</v>
      </c>
      <c r="F5" s="17">
        <v>1</v>
      </c>
      <c r="G5" s="17">
        <v>0</v>
      </c>
      <c r="H5" s="17">
        <v>73</v>
      </c>
      <c r="I5" s="19">
        <v>312</v>
      </c>
    </row>
    <row r="6" spans="1:16" s="5" customFormat="1" x14ac:dyDescent="0.2">
      <c r="A6" t="s">
        <v>9</v>
      </c>
      <c r="B6" s="17">
        <v>0</v>
      </c>
      <c r="C6" s="17">
        <v>28</v>
      </c>
      <c r="D6" s="17">
        <v>28</v>
      </c>
      <c r="E6" s="17">
        <v>30</v>
      </c>
      <c r="F6" s="17">
        <v>0</v>
      </c>
      <c r="G6" s="17">
        <v>0</v>
      </c>
      <c r="H6" s="17">
        <v>86</v>
      </c>
      <c r="I6" s="19">
        <v>319</v>
      </c>
    </row>
    <row r="7" spans="1:16" s="5" customFormat="1" x14ac:dyDescent="0.2">
      <c r="A7" t="s">
        <v>10</v>
      </c>
      <c r="B7" s="17">
        <v>0</v>
      </c>
      <c r="C7" s="17">
        <v>15</v>
      </c>
      <c r="D7" s="17">
        <v>18</v>
      </c>
      <c r="E7" s="17">
        <v>15</v>
      </c>
      <c r="F7" s="17">
        <v>0</v>
      </c>
      <c r="G7" s="17">
        <v>0</v>
      </c>
      <c r="H7" s="17">
        <v>48</v>
      </c>
      <c r="I7" s="19">
        <v>201</v>
      </c>
    </row>
    <row r="8" spans="1:16" s="5" customFormat="1" x14ac:dyDescent="0.2">
      <c r="A8" t="s">
        <v>11</v>
      </c>
      <c r="B8" s="17">
        <v>2</v>
      </c>
      <c r="C8" s="17">
        <v>30</v>
      </c>
      <c r="D8" s="17">
        <v>54</v>
      </c>
      <c r="E8" s="17">
        <v>25</v>
      </c>
      <c r="F8" s="17">
        <v>1</v>
      </c>
      <c r="G8" s="17">
        <v>0</v>
      </c>
      <c r="H8" s="17">
        <v>112</v>
      </c>
      <c r="I8" s="19">
        <v>401</v>
      </c>
    </row>
    <row r="9" spans="1:16" s="7" customFormat="1" x14ac:dyDescent="0.2">
      <c r="A9" t="s">
        <v>12</v>
      </c>
      <c r="B9" s="17">
        <v>1</v>
      </c>
      <c r="C9" s="17">
        <v>35</v>
      </c>
      <c r="D9" s="17">
        <v>51</v>
      </c>
      <c r="E9" s="17">
        <v>20</v>
      </c>
      <c r="F9" s="17">
        <v>0</v>
      </c>
      <c r="G9" s="17">
        <v>0</v>
      </c>
      <c r="H9" s="17">
        <v>107</v>
      </c>
      <c r="I9" s="19">
        <v>456</v>
      </c>
      <c r="J9" s="5"/>
      <c r="K9" s="5"/>
      <c r="L9" s="5"/>
      <c r="M9" s="5"/>
      <c r="N9" s="5"/>
      <c r="O9" s="5"/>
      <c r="P9" s="5"/>
    </row>
    <row r="10" spans="1:16" s="5" customFormat="1" ht="16.5" customHeight="1" x14ac:dyDescent="0.2">
      <c r="A10" t="s">
        <v>13</v>
      </c>
      <c r="B10" s="17">
        <v>2</v>
      </c>
      <c r="C10" s="17">
        <v>38</v>
      </c>
      <c r="D10" s="17">
        <v>40</v>
      </c>
      <c r="E10" s="17">
        <v>40</v>
      </c>
      <c r="F10" s="17">
        <v>0</v>
      </c>
      <c r="G10" s="17">
        <v>0</v>
      </c>
      <c r="H10" s="17">
        <v>120</v>
      </c>
      <c r="I10" s="19">
        <v>453</v>
      </c>
      <c r="J10" s="7"/>
      <c r="K10" s="7"/>
      <c r="L10" s="7"/>
      <c r="M10" s="7"/>
      <c r="N10" s="7"/>
      <c r="O10" s="7"/>
      <c r="P10" s="7"/>
    </row>
    <row r="11" spans="1:16" s="5" customFormat="1" x14ac:dyDescent="0.2">
      <c r="A11" t="s">
        <v>14</v>
      </c>
      <c r="B11" s="17">
        <v>1</v>
      </c>
      <c r="C11" s="17">
        <v>28</v>
      </c>
      <c r="D11" s="17">
        <v>12</v>
      </c>
      <c r="E11" s="17">
        <v>44</v>
      </c>
      <c r="F11" s="17">
        <v>0</v>
      </c>
      <c r="G11" s="17">
        <v>0</v>
      </c>
      <c r="H11" s="17">
        <v>85</v>
      </c>
      <c r="I11" s="19">
        <v>242</v>
      </c>
    </row>
    <row r="12" spans="1:16" s="5" customFormat="1" x14ac:dyDescent="0.2">
      <c r="A12" t="s">
        <v>15</v>
      </c>
      <c r="B12" s="17">
        <v>1</v>
      </c>
      <c r="C12" s="17">
        <v>42</v>
      </c>
      <c r="D12" s="17">
        <v>19</v>
      </c>
      <c r="E12" s="17">
        <v>51</v>
      </c>
      <c r="F12" s="17">
        <v>0</v>
      </c>
      <c r="G12" s="17">
        <v>0</v>
      </c>
      <c r="H12" s="17">
        <v>113</v>
      </c>
      <c r="I12" s="19">
        <v>318</v>
      </c>
    </row>
    <row r="13" spans="1:16" s="5" customFormat="1" x14ac:dyDescent="0.2">
      <c r="A13" t="s">
        <v>16</v>
      </c>
      <c r="B13" s="17">
        <v>0</v>
      </c>
      <c r="C13" s="17">
        <v>45</v>
      </c>
      <c r="D13" s="17">
        <v>52</v>
      </c>
      <c r="E13" s="17">
        <v>41</v>
      </c>
      <c r="F13" s="17">
        <v>0</v>
      </c>
      <c r="G13" s="17">
        <v>0</v>
      </c>
      <c r="H13" s="17">
        <v>138</v>
      </c>
      <c r="I13" s="19">
        <v>523</v>
      </c>
    </row>
    <row r="14" spans="1:16" s="5" customFormat="1" x14ac:dyDescent="0.2">
      <c r="A14" t="s">
        <v>17</v>
      </c>
      <c r="B14" s="17">
        <v>3</v>
      </c>
      <c r="C14" s="17">
        <v>31</v>
      </c>
      <c r="D14" s="17">
        <v>44</v>
      </c>
      <c r="E14" s="17">
        <v>25</v>
      </c>
      <c r="F14" s="17">
        <v>2</v>
      </c>
      <c r="G14" s="17">
        <v>0</v>
      </c>
      <c r="H14" s="17">
        <v>105</v>
      </c>
      <c r="I14" s="19">
        <v>443</v>
      </c>
    </row>
    <row r="15" spans="1:16" s="5" customFormat="1" x14ac:dyDescent="0.2">
      <c r="A15" t="s">
        <v>18</v>
      </c>
      <c r="B15" s="17">
        <v>0</v>
      </c>
      <c r="C15" s="17">
        <v>52</v>
      </c>
      <c r="D15" s="17">
        <v>44</v>
      </c>
      <c r="E15" s="17">
        <v>29</v>
      </c>
      <c r="F15" s="17">
        <v>0</v>
      </c>
      <c r="G15" s="17">
        <v>0</v>
      </c>
      <c r="H15" s="17">
        <v>125</v>
      </c>
      <c r="I15" s="19">
        <v>484</v>
      </c>
    </row>
    <row r="16" spans="1:16" s="5" customFormat="1" x14ac:dyDescent="0.2">
      <c r="A16" t="s">
        <v>19</v>
      </c>
      <c r="B16" s="17">
        <v>1</v>
      </c>
      <c r="C16" s="17">
        <v>16</v>
      </c>
      <c r="D16" s="17">
        <v>38</v>
      </c>
      <c r="E16" s="17">
        <v>22</v>
      </c>
      <c r="F16" s="17">
        <v>0</v>
      </c>
      <c r="G16" s="17">
        <v>0</v>
      </c>
      <c r="H16" s="17">
        <v>77</v>
      </c>
      <c r="I16" s="19">
        <v>388</v>
      </c>
    </row>
    <row r="17" spans="1:9" s="5" customFormat="1" x14ac:dyDescent="0.2">
      <c r="A17" t="s">
        <v>20</v>
      </c>
      <c r="B17" s="17">
        <v>2</v>
      </c>
      <c r="C17" s="17">
        <v>28</v>
      </c>
      <c r="D17" s="17">
        <v>55</v>
      </c>
      <c r="E17" s="17">
        <v>29</v>
      </c>
      <c r="F17" s="17">
        <v>1</v>
      </c>
      <c r="G17" s="17">
        <v>0</v>
      </c>
      <c r="H17" s="17">
        <v>115</v>
      </c>
      <c r="I17" s="19">
        <v>404</v>
      </c>
    </row>
    <row r="18" spans="1:9" s="5" customFormat="1" x14ac:dyDescent="0.2">
      <c r="A18" t="s">
        <v>21</v>
      </c>
      <c r="B18" s="17">
        <v>3</v>
      </c>
      <c r="C18" s="17">
        <v>22</v>
      </c>
      <c r="D18" s="17">
        <v>40</v>
      </c>
      <c r="E18" s="17">
        <v>17</v>
      </c>
      <c r="F18" s="17">
        <v>0</v>
      </c>
      <c r="G18" s="17">
        <v>0</v>
      </c>
      <c r="H18" s="17">
        <v>82</v>
      </c>
      <c r="I18" s="19">
        <v>452</v>
      </c>
    </row>
    <row r="19" spans="1:9" s="5" customFormat="1" x14ac:dyDescent="0.2">
      <c r="A19" t="s">
        <v>22</v>
      </c>
      <c r="B19" s="17">
        <v>0</v>
      </c>
      <c r="C19" s="17">
        <v>27</v>
      </c>
      <c r="D19" s="17">
        <v>42</v>
      </c>
      <c r="E19" s="17">
        <v>20</v>
      </c>
      <c r="F19" s="17">
        <v>0</v>
      </c>
      <c r="G19" s="17">
        <v>0</v>
      </c>
      <c r="H19" s="17">
        <v>89</v>
      </c>
      <c r="I19" s="19">
        <v>402</v>
      </c>
    </row>
    <row r="20" spans="1:9" s="5" customFormat="1" x14ac:dyDescent="0.2">
      <c r="A20" t="s">
        <v>23</v>
      </c>
      <c r="B20" s="17">
        <v>2</v>
      </c>
      <c r="C20" s="17">
        <v>1</v>
      </c>
      <c r="D20" s="17">
        <v>8</v>
      </c>
      <c r="E20" s="17">
        <v>5</v>
      </c>
      <c r="F20" s="17">
        <v>0</v>
      </c>
      <c r="G20" s="17">
        <v>0</v>
      </c>
      <c r="H20" s="17">
        <v>16</v>
      </c>
      <c r="I20" s="19">
        <v>141</v>
      </c>
    </row>
    <row r="21" spans="1:9" s="5" customFormat="1" x14ac:dyDescent="0.2">
      <c r="A21" t="s">
        <v>24</v>
      </c>
      <c r="B21" s="17">
        <v>3</v>
      </c>
      <c r="C21" s="17">
        <v>21</v>
      </c>
      <c r="D21" s="17">
        <v>29</v>
      </c>
      <c r="E21" s="17">
        <v>22</v>
      </c>
      <c r="F21" s="17">
        <v>0</v>
      </c>
      <c r="G21" s="17">
        <v>0</v>
      </c>
      <c r="H21" s="17">
        <v>75</v>
      </c>
      <c r="I21" s="19">
        <v>242</v>
      </c>
    </row>
    <row r="22" spans="1:9" s="5" customFormat="1" x14ac:dyDescent="0.2">
      <c r="A22" t="s">
        <v>25</v>
      </c>
      <c r="B22" s="17">
        <v>2</v>
      </c>
      <c r="C22" s="17">
        <v>18</v>
      </c>
      <c r="D22" s="17">
        <v>33</v>
      </c>
      <c r="E22" s="17">
        <v>12</v>
      </c>
      <c r="F22" s="17">
        <v>0</v>
      </c>
      <c r="G22" s="17">
        <v>0</v>
      </c>
      <c r="H22" s="17">
        <v>65</v>
      </c>
      <c r="I22" s="19">
        <v>188</v>
      </c>
    </row>
    <row r="23" spans="1:9" s="5" customFormat="1" x14ac:dyDescent="0.2">
      <c r="A23" t="s">
        <v>26</v>
      </c>
      <c r="B23" s="17">
        <v>0</v>
      </c>
      <c r="C23" s="17">
        <v>27</v>
      </c>
      <c r="D23" s="17">
        <v>32</v>
      </c>
      <c r="E23" s="17">
        <v>25</v>
      </c>
      <c r="F23" s="17">
        <v>0</v>
      </c>
      <c r="G23" s="17">
        <v>0</v>
      </c>
      <c r="H23" s="17">
        <v>84</v>
      </c>
      <c r="I23" s="19">
        <v>455</v>
      </c>
    </row>
    <row r="24" spans="1:9" s="5" customFormat="1" x14ac:dyDescent="0.2">
      <c r="A24" t="s">
        <v>27</v>
      </c>
      <c r="B24" s="17">
        <v>0</v>
      </c>
      <c r="C24" s="17">
        <v>34</v>
      </c>
      <c r="D24" s="17">
        <v>52</v>
      </c>
      <c r="E24" s="17">
        <v>35</v>
      </c>
      <c r="F24" s="17">
        <v>0</v>
      </c>
      <c r="G24" s="17">
        <v>0</v>
      </c>
      <c r="H24" s="17">
        <v>121</v>
      </c>
      <c r="I24" s="19">
        <v>424</v>
      </c>
    </row>
    <row r="25" spans="1:9" s="5" customFormat="1" x14ac:dyDescent="0.2">
      <c r="A25" t="s">
        <v>28</v>
      </c>
      <c r="B25" s="17">
        <v>1</v>
      </c>
      <c r="C25" s="17">
        <v>35</v>
      </c>
      <c r="D25" s="17">
        <v>33</v>
      </c>
      <c r="E25" s="17">
        <v>35</v>
      </c>
      <c r="F25" s="17">
        <v>0</v>
      </c>
      <c r="G25" s="17">
        <v>0</v>
      </c>
      <c r="H25" s="17">
        <v>104</v>
      </c>
      <c r="I25" s="19">
        <v>398</v>
      </c>
    </row>
    <row r="26" spans="1:9" s="5" customFormat="1" x14ac:dyDescent="0.2">
      <c r="A26" t="s">
        <v>29</v>
      </c>
      <c r="B26" s="17">
        <v>0</v>
      </c>
      <c r="C26" s="17">
        <v>16</v>
      </c>
      <c r="D26" s="17">
        <v>44</v>
      </c>
      <c r="E26" s="17">
        <v>54</v>
      </c>
      <c r="F26" s="17">
        <v>0</v>
      </c>
      <c r="G26" s="17">
        <v>0</v>
      </c>
      <c r="H26" s="17">
        <v>114</v>
      </c>
      <c r="I26" s="19">
        <v>514</v>
      </c>
    </row>
    <row r="27" spans="1:9" s="5" customFormat="1" x14ac:dyDescent="0.2">
      <c r="A27" t="s">
        <v>30</v>
      </c>
      <c r="B27" s="17">
        <v>0</v>
      </c>
      <c r="C27" s="17">
        <v>43</v>
      </c>
      <c r="D27" s="17">
        <v>24</v>
      </c>
      <c r="E27" s="17">
        <v>55</v>
      </c>
      <c r="F27" s="17">
        <v>0</v>
      </c>
      <c r="G27" s="17">
        <v>0</v>
      </c>
      <c r="H27" s="17">
        <v>122</v>
      </c>
      <c r="I27" s="19">
        <v>475</v>
      </c>
    </row>
    <row r="28" spans="1:9" s="5" customFormat="1" x14ac:dyDescent="0.2">
      <c r="A28" t="s">
        <v>31</v>
      </c>
      <c r="B28" s="17">
        <v>0</v>
      </c>
      <c r="C28" s="17">
        <v>21</v>
      </c>
      <c r="D28" s="17">
        <v>17</v>
      </c>
      <c r="E28" s="17">
        <v>27</v>
      </c>
      <c r="F28" s="17">
        <v>0</v>
      </c>
      <c r="G28" s="17">
        <v>0</v>
      </c>
      <c r="H28" s="17">
        <v>65</v>
      </c>
      <c r="I28" s="19">
        <v>423</v>
      </c>
    </row>
    <row r="29" spans="1:9" s="5" customFormat="1" x14ac:dyDescent="0.2">
      <c r="A29" t="s">
        <v>32</v>
      </c>
      <c r="B29" s="17">
        <v>1</v>
      </c>
      <c r="C29" s="17">
        <v>35</v>
      </c>
      <c r="D29" s="17">
        <v>17</v>
      </c>
      <c r="E29" s="17">
        <v>44</v>
      </c>
      <c r="F29" s="17">
        <v>0</v>
      </c>
      <c r="G29" s="17">
        <v>0</v>
      </c>
      <c r="H29" s="17">
        <v>97</v>
      </c>
      <c r="I29" s="19">
        <v>276</v>
      </c>
    </row>
    <row r="30" spans="1:9" s="5" customFormat="1" x14ac:dyDescent="0.2">
      <c r="A30" t="s">
        <v>33</v>
      </c>
      <c r="B30" s="17">
        <v>0</v>
      </c>
      <c r="C30" s="17">
        <v>26</v>
      </c>
      <c r="D30" s="17">
        <v>24</v>
      </c>
      <c r="E30" s="17">
        <v>51</v>
      </c>
      <c r="F30" s="17">
        <v>1</v>
      </c>
      <c r="G30" s="17">
        <v>0</v>
      </c>
      <c r="H30" s="17">
        <v>102</v>
      </c>
      <c r="I30" s="19">
        <v>231</v>
      </c>
    </row>
    <row r="31" spans="1:9" s="5" customFormat="1" x14ac:dyDescent="0.2">
      <c r="A31" t="s">
        <v>34</v>
      </c>
      <c r="B31" s="17">
        <v>2</v>
      </c>
      <c r="C31" s="17">
        <v>18</v>
      </c>
      <c r="D31" s="17">
        <v>22</v>
      </c>
      <c r="E31" s="17">
        <v>26</v>
      </c>
      <c r="F31" s="17">
        <v>0</v>
      </c>
      <c r="G31" s="17">
        <v>0</v>
      </c>
      <c r="H31" s="17">
        <v>68</v>
      </c>
      <c r="I31" s="19">
        <v>470</v>
      </c>
    </row>
    <row r="32" spans="1:9" s="5" customFormat="1" x14ac:dyDescent="0.2">
      <c r="A32" t="s">
        <v>35</v>
      </c>
      <c r="B32" s="17">
        <v>2</v>
      </c>
      <c r="C32" s="17">
        <v>27</v>
      </c>
      <c r="D32" s="17">
        <v>29</v>
      </c>
      <c r="E32" s="17">
        <v>34</v>
      </c>
      <c r="F32" s="17">
        <v>0</v>
      </c>
      <c r="G32" s="17">
        <v>1</v>
      </c>
      <c r="H32" s="17">
        <v>93</v>
      </c>
      <c r="I32" s="19">
        <v>470</v>
      </c>
    </row>
    <row r="33" spans="1:9" s="5" customFormat="1" x14ac:dyDescent="0.2">
      <c r="A33" t="s">
        <v>36</v>
      </c>
      <c r="B33" s="17">
        <v>1</v>
      </c>
      <c r="C33" s="17">
        <v>32</v>
      </c>
      <c r="D33" s="17">
        <v>30</v>
      </c>
      <c r="E33" s="17">
        <v>36</v>
      </c>
      <c r="F33" s="17">
        <v>1</v>
      </c>
      <c r="G33" s="17">
        <v>0</v>
      </c>
      <c r="H33" s="17">
        <v>100</v>
      </c>
      <c r="I33" s="19">
        <v>454</v>
      </c>
    </row>
    <row r="34" spans="1:9" s="5" customFormat="1" x14ac:dyDescent="0.2">
      <c r="A34" t="s">
        <v>37</v>
      </c>
      <c r="B34" s="17">
        <v>0</v>
      </c>
      <c r="C34" s="17">
        <v>21</v>
      </c>
      <c r="D34" s="17">
        <v>41</v>
      </c>
      <c r="E34" s="17">
        <v>39</v>
      </c>
      <c r="F34" s="17">
        <v>0</v>
      </c>
      <c r="G34" s="17">
        <v>0</v>
      </c>
      <c r="H34" s="17">
        <v>101</v>
      </c>
      <c r="I34" s="19">
        <v>453</v>
      </c>
    </row>
    <row r="35" spans="1:9" s="5" customFormat="1" x14ac:dyDescent="0.2">
      <c r="A35" t="s">
        <v>38</v>
      </c>
      <c r="B35" s="17">
        <v>1</v>
      </c>
      <c r="C35" s="17">
        <v>18</v>
      </c>
      <c r="D35" s="17">
        <v>15</v>
      </c>
      <c r="E35" s="17">
        <v>20</v>
      </c>
      <c r="F35" s="17">
        <v>0</v>
      </c>
      <c r="G35" s="17">
        <v>0</v>
      </c>
      <c r="H35" s="17">
        <v>54</v>
      </c>
      <c r="I35" s="19">
        <v>461</v>
      </c>
    </row>
    <row r="36" spans="1:9" s="5" customFormat="1" x14ac:dyDescent="0.2">
      <c r="A36" t="s">
        <v>39</v>
      </c>
      <c r="B36" s="17">
        <v>5</v>
      </c>
      <c r="C36" s="17">
        <v>27</v>
      </c>
      <c r="D36" s="17">
        <v>41</v>
      </c>
      <c r="E36" s="17">
        <v>35</v>
      </c>
      <c r="F36" s="17">
        <v>0</v>
      </c>
      <c r="G36" s="17">
        <v>0</v>
      </c>
      <c r="H36" s="17">
        <v>108</v>
      </c>
      <c r="I36" s="19">
        <v>505</v>
      </c>
    </row>
    <row r="37" spans="1:9" s="5" customFormat="1" x14ac:dyDescent="0.2">
      <c r="A37" t="s">
        <v>40</v>
      </c>
      <c r="B37" s="17">
        <v>0</v>
      </c>
      <c r="C37" s="17">
        <v>27</v>
      </c>
      <c r="D37" s="17">
        <v>40</v>
      </c>
      <c r="E37" s="17">
        <v>28</v>
      </c>
      <c r="F37" s="17">
        <v>1</v>
      </c>
      <c r="G37" s="17">
        <v>0</v>
      </c>
      <c r="H37" s="17">
        <v>96</v>
      </c>
      <c r="I37" s="19">
        <v>427</v>
      </c>
    </row>
    <row r="38" spans="1:9" s="5" customFormat="1" x14ac:dyDescent="0.2">
      <c r="A38" t="s">
        <v>41</v>
      </c>
      <c r="B38" s="17">
        <v>1</v>
      </c>
      <c r="C38" s="17">
        <v>37</v>
      </c>
      <c r="D38" s="17">
        <v>43</v>
      </c>
      <c r="E38" s="17">
        <v>37</v>
      </c>
      <c r="F38" s="17">
        <v>0</v>
      </c>
      <c r="G38" s="17">
        <v>0</v>
      </c>
      <c r="H38" s="17">
        <v>118</v>
      </c>
      <c r="I38" s="19">
        <v>464</v>
      </c>
    </row>
    <row r="39" spans="1:9" s="5" customFormat="1" x14ac:dyDescent="0.2">
      <c r="A39" t="s">
        <v>42</v>
      </c>
      <c r="B39" s="17">
        <v>0</v>
      </c>
      <c r="C39" s="17">
        <v>34</v>
      </c>
      <c r="D39" s="18">
        <v>32</v>
      </c>
      <c r="E39" s="18">
        <v>33</v>
      </c>
      <c r="F39" s="17">
        <v>0</v>
      </c>
      <c r="G39" s="17">
        <v>0</v>
      </c>
      <c r="H39" s="17">
        <v>99</v>
      </c>
      <c r="I39" s="20">
        <v>448</v>
      </c>
    </row>
    <row r="40" spans="1:9" s="5" customFormat="1" x14ac:dyDescent="0.2">
      <c r="A40" t="s">
        <v>43</v>
      </c>
      <c r="B40" s="17">
        <v>0</v>
      </c>
      <c r="C40" s="17">
        <v>21</v>
      </c>
      <c r="D40" s="18">
        <v>29</v>
      </c>
      <c r="E40" s="18">
        <v>34</v>
      </c>
      <c r="F40" s="17">
        <v>0</v>
      </c>
      <c r="G40" s="17">
        <v>0</v>
      </c>
      <c r="H40" s="17">
        <v>84</v>
      </c>
      <c r="I40" s="20">
        <v>421</v>
      </c>
    </row>
    <row r="41" spans="1:9" s="5" customFormat="1" x14ac:dyDescent="0.2">
      <c r="A41" t="s">
        <v>44</v>
      </c>
      <c r="B41" s="17">
        <v>1</v>
      </c>
      <c r="C41" s="17">
        <v>31</v>
      </c>
      <c r="D41" s="17">
        <v>40</v>
      </c>
      <c r="E41" s="17">
        <v>26</v>
      </c>
      <c r="F41" s="17">
        <v>0</v>
      </c>
      <c r="G41" s="17">
        <v>0</v>
      </c>
      <c r="H41" s="17">
        <v>98</v>
      </c>
      <c r="I41" s="19">
        <v>429</v>
      </c>
    </row>
    <row r="42" spans="1:9" s="5" customFormat="1" x14ac:dyDescent="0.2">
      <c r="A42" t="s">
        <v>45</v>
      </c>
      <c r="B42" s="17">
        <v>1</v>
      </c>
      <c r="C42" s="17">
        <v>39</v>
      </c>
      <c r="D42" s="17">
        <v>38</v>
      </c>
      <c r="E42" s="17">
        <v>48</v>
      </c>
      <c r="F42" s="17">
        <v>0</v>
      </c>
      <c r="G42" s="17">
        <v>0</v>
      </c>
      <c r="H42" s="17">
        <v>126</v>
      </c>
      <c r="I42" s="19">
        <v>415</v>
      </c>
    </row>
    <row r="43" spans="1:9" s="5" customFormat="1" x14ac:dyDescent="0.2">
      <c r="A43" t="s">
        <v>46</v>
      </c>
      <c r="B43" s="17">
        <v>0</v>
      </c>
      <c r="C43" s="17">
        <v>29</v>
      </c>
      <c r="D43" s="17">
        <v>27</v>
      </c>
      <c r="E43" s="17">
        <v>37</v>
      </c>
      <c r="F43" s="17">
        <v>0</v>
      </c>
      <c r="G43" s="17">
        <v>0</v>
      </c>
      <c r="H43" s="17">
        <v>93</v>
      </c>
      <c r="I43" s="19">
        <v>432</v>
      </c>
    </row>
    <row r="44" spans="1:9" s="5" customFormat="1" ht="25.5" x14ac:dyDescent="0.2">
      <c r="A44" s="21" t="s">
        <v>56</v>
      </c>
      <c r="B44" s="17">
        <v>1</v>
      </c>
      <c r="C44" s="17">
        <v>13</v>
      </c>
      <c r="D44" s="17">
        <v>19</v>
      </c>
      <c r="E44" s="17">
        <v>18</v>
      </c>
      <c r="F44" s="17">
        <v>0</v>
      </c>
      <c r="G44" s="17">
        <v>0</v>
      </c>
      <c r="H44" s="17">
        <v>51</v>
      </c>
      <c r="I44" s="19">
        <v>394</v>
      </c>
    </row>
    <row r="45" spans="1:9" s="5" customFormat="1" ht="25.5" x14ac:dyDescent="0.2">
      <c r="A45" s="21" t="s">
        <v>57</v>
      </c>
      <c r="B45" s="17">
        <v>0</v>
      </c>
      <c r="C45" s="17">
        <v>17</v>
      </c>
      <c r="D45" s="17">
        <v>18</v>
      </c>
      <c r="E45" s="17">
        <v>24</v>
      </c>
      <c r="F45" s="17">
        <v>0</v>
      </c>
      <c r="G45" s="17">
        <v>0</v>
      </c>
      <c r="H45" s="17">
        <v>59</v>
      </c>
      <c r="I45" s="19">
        <v>415</v>
      </c>
    </row>
    <row r="46" spans="1:9" s="5" customFormat="1" x14ac:dyDescent="0.2">
      <c r="A46" t="s">
        <v>47</v>
      </c>
      <c r="B46" s="17">
        <v>0</v>
      </c>
      <c r="C46" s="17">
        <v>32</v>
      </c>
      <c r="D46" s="17">
        <v>10</v>
      </c>
      <c r="E46" s="17">
        <v>60</v>
      </c>
      <c r="F46" s="17">
        <v>0</v>
      </c>
      <c r="G46" s="17">
        <v>0</v>
      </c>
      <c r="H46" s="17">
        <v>102</v>
      </c>
      <c r="I46" s="19">
        <v>402</v>
      </c>
    </row>
    <row r="47" spans="1:9" s="5" customFormat="1" x14ac:dyDescent="0.2">
      <c r="A47" t="s">
        <v>48</v>
      </c>
      <c r="B47" s="17">
        <v>5</v>
      </c>
      <c r="C47" s="17">
        <v>143</v>
      </c>
      <c r="D47" s="17">
        <v>247</v>
      </c>
      <c r="E47" s="17">
        <v>183</v>
      </c>
      <c r="F47" s="17">
        <v>0</v>
      </c>
      <c r="G47" s="17">
        <v>0</v>
      </c>
      <c r="H47" s="17">
        <v>578</v>
      </c>
      <c r="I47" s="19">
        <v>0</v>
      </c>
    </row>
    <row r="48" spans="1:9" s="5" customFormat="1" x14ac:dyDescent="0.2">
      <c r="A48" t="s">
        <v>49</v>
      </c>
      <c r="B48" s="17">
        <v>19</v>
      </c>
      <c r="C48" s="17">
        <v>365</v>
      </c>
      <c r="D48" s="17">
        <v>504</v>
      </c>
      <c r="E48" s="17">
        <v>764</v>
      </c>
      <c r="F48" s="17">
        <v>1</v>
      </c>
      <c r="G48" s="17">
        <v>0</v>
      </c>
      <c r="H48" s="17">
        <v>1653</v>
      </c>
      <c r="I48" s="19">
        <v>0</v>
      </c>
    </row>
    <row r="49" spans="1:9" s="5" customFormat="1" ht="25.5" x14ac:dyDescent="0.2">
      <c r="A49" s="21" t="s">
        <v>58</v>
      </c>
      <c r="B49" s="17">
        <v>0</v>
      </c>
      <c r="C49" s="17">
        <v>11</v>
      </c>
      <c r="D49" s="17">
        <v>12</v>
      </c>
      <c r="E49" s="17">
        <v>27</v>
      </c>
      <c r="F49" s="17">
        <v>0</v>
      </c>
      <c r="G49" s="17">
        <v>0</v>
      </c>
      <c r="H49" s="17">
        <v>50</v>
      </c>
      <c r="I49" s="19">
        <v>0</v>
      </c>
    </row>
    <row r="50" spans="1:9" s="5" customFormat="1" x14ac:dyDescent="0.2">
      <c r="A50" t="s">
        <v>50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9">
        <v>0</v>
      </c>
    </row>
    <row r="51" spans="1:9" x14ac:dyDescent="0.25">
      <c r="A51" s="10"/>
      <c r="B51" s="11"/>
      <c r="C51" s="11"/>
      <c r="D51" s="11"/>
      <c r="E51" s="11"/>
      <c r="F51" s="11"/>
      <c r="G51" s="11"/>
      <c r="H51" s="12"/>
      <c r="I51" s="13"/>
    </row>
    <row r="52" spans="1:9" s="6" customFormat="1" ht="30" x14ac:dyDescent="0.25">
      <c r="A52" s="14" t="s">
        <v>4</v>
      </c>
      <c r="B52" s="15">
        <f>SUBTOTAL(109,B3:B51)</f>
        <v>70</v>
      </c>
      <c r="C52" s="15">
        <f t="shared" ref="C52:D52" si="0">SUBTOTAL(109,C3:C51)</f>
        <v>1741</v>
      </c>
      <c r="D52" s="15">
        <f t="shared" si="0"/>
        <v>2196</v>
      </c>
      <c r="E52" s="15">
        <f>SUBTOTAL(109,E3:E51)</f>
        <v>2357</v>
      </c>
      <c r="F52" s="15">
        <f>SUM(F3:F51)</f>
        <v>9</v>
      </c>
      <c r="G52" s="15">
        <f>SUM(G1:G49)</f>
        <v>2</v>
      </c>
      <c r="H52" s="16">
        <f>SUBTOTAL(109,H3:H51)</f>
        <v>6375</v>
      </c>
      <c r="I52" s="15">
        <f>SUBTOTAL(109,I3:I51)</f>
        <v>17584</v>
      </c>
    </row>
  </sheetData>
  <mergeCells count="1">
    <mergeCell ref="A1:I1"/>
  </mergeCells>
  <phoneticPr fontId="1" type="noConversion"/>
  <pageMargins left="0.5" right="0.5" top="0.5" bottom="0.5" header="0.5" footer="0.5"/>
  <pageSetup paperSize="5" scale="89" fitToHeight="0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8B679AF3824743B164AC9B7F0FF937" ma:contentTypeVersion="6" ma:contentTypeDescription="Create a new document." ma:contentTypeScope="" ma:versionID="8247593e8e1515a1c0bc7cff413a1c6b">
  <xsd:schema xmlns:xsd="http://www.w3.org/2001/XMLSchema" xmlns:xs="http://www.w3.org/2001/XMLSchema" xmlns:p="http://schemas.microsoft.com/office/2006/metadata/properties" xmlns:ns2="f4e3a8b1-f256-4c54-b5d1-6168995e4fe2" xmlns:ns3="70b0148a-960f-4e21-82ec-e791926bcfca" targetNamespace="http://schemas.microsoft.com/office/2006/metadata/properties" ma:root="true" ma:fieldsID="00d18df706f80fa62b0eceb2fe3989fb" ns2:_="" ns3:_="">
    <xsd:import namespace="f4e3a8b1-f256-4c54-b5d1-6168995e4fe2"/>
    <xsd:import namespace="70b0148a-960f-4e21-82ec-e791926bc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3a8b1-f256-4c54-b5d1-6168995e4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0148a-960f-4e21-82ec-e791926bc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866909-50B1-40D0-9D3D-608B4E3A3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E932A-A6AB-4394-BF72-32AB8AC57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3a8b1-f256-4c54-b5d1-6168995e4fe2"/>
    <ds:schemaRef ds:uri="70b0148a-960f-4e21-82ec-e791926bc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3DFEFA-58CC-4ECF-AD6E-250541054F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Elections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Hallett</dc:creator>
  <cp:lastModifiedBy>Michael Ambrose</cp:lastModifiedBy>
  <cp:lastPrinted>2022-12-16T20:02:47Z</cp:lastPrinted>
  <dcterms:created xsi:type="dcterms:W3CDTF">2007-12-20T14:38:08Z</dcterms:created>
  <dcterms:modified xsi:type="dcterms:W3CDTF">2022-12-16T20:06:01Z</dcterms:modified>
</cp:coreProperties>
</file>